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汇总" sheetId="1" r:id="rId1"/>
    <sheet name="招生" sheetId="2" r:id="rId2"/>
    <sheet name="Sheet3" sheetId="3" r:id="rId3"/>
  </sheets>
  <definedNames>
    <definedName name="_xlnm._FilterDatabase" localSheetId="0" hidden="1">汇总!$A$3:$C$85</definedName>
    <definedName name="_xlnm.Print_Titles" localSheetId="0">汇总!$1:$3</definedName>
  </definedNames>
  <calcPr calcId="124519"/>
</workbook>
</file>

<file path=xl/calcChain.xml><?xml version="1.0" encoding="utf-8"?>
<calcChain xmlns="http://schemas.openxmlformats.org/spreadsheetml/2006/main">
  <c r="K43" i="1"/>
  <c r="K7"/>
  <c r="K8"/>
  <c r="K9"/>
  <c r="K10"/>
  <c r="K1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7"/>
  <c r="K38"/>
  <c r="K39"/>
  <c r="K40"/>
  <c r="K41"/>
  <c r="K42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5"/>
  <c r="K6"/>
  <c r="K4"/>
  <c r="E4" i="2"/>
  <c r="E5"/>
  <c r="E6"/>
  <c r="E7"/>
  <c r="E8"/>
  <c r="E9"/>
  <c r="E10"/>
  <c r="E11"/>
  <c r="E3"/>
</calcChain>
</file>

<file path=xl/sharedStrings.xml><?xml version="1.0" encoding="utf-8"?>
<sst xmlns="http://schemas.openxmlformats.org/spreadsheetml/2006/main" count="185" uniqueCount="110">
  <si>
    <t>冯涛</t>
    <phoneticPr fontId="1" type="noConversion"/>
  </si>
  <si>
    <t>张军昌</t>
    <phoneticPr fontId="1" type="noConversion"/>
  </si>
  <si>
    <t>张卫国</t>
    <phoneticPr fontId="1" type="noConversion"/>
  </si>
  <si>
    <t>杨创创</t>
    <phoneticPr fontId="1" type="noConversion"/>
  </si>
  <si>
    <t>刘洪萍</t>
    <phoneticPr fontId="1" type="noConversion"/>
  </si>
  <si>
    <t>席新明</t>
    <phoneticPr fontId="1" type="noConversion"/>
  </si>
  <si>
    <t>郭康权</t>
    <phoneticPr fontId="1" type="noConversion"/>
  </si>
  <si>
    <t>秦立峰</t>
    <phoneticPr fontId="1" type="noConversion"/>
  </si>
  <si>
    <t>赵娟</t>
    <phoneticPr fontId="1" type="noConversion"/>
  </si>
  <si>
    <t>史颖刚</t>
    <phoneticPr fontId="1" type="noConversion"/>
  </si>
  <si>
    <t>郭贵生</t>
    <phoneticPr fontId="1" type="noConversion"/>
  </si>
  <si>
    <t>杨蜀秦</t>
    <phoneticPr fontId="1" type="noConversion"/>
  </si>
  <si>
    <t>陈军</t>
    <phoneticPr fontId="1" type="noConversion"/>
  </si>
  <si>
    <t>张海辉</t>
    <phoneticPr fontId="1" type="noConversion"/>
  </si>
  <si>
    <t>黄玉祥</t>
    <phoneticPr fontId="1" type="noConversion"/>
  </si>
  <si>
    <t>闫小丽</t>
    <phoneticPr fontId="1" type="noConversion"/>
  </si>
  <si>
    <t>宋怀波</t>
    <phoneticPr fontId="1" type="noConversion"/>
  </si>
  <si>
    <t>付作立</t>
    <phoneticPr fontId="1" type="noConversion"/>
  </si>
  <si>
    <t>朱新华</t>
    <phoneticPr fontId="1" type="noConversion"/>
  </si>
  <si>
    <t>崔永杰</t>
    <phoneticPr fontId="1" type="noConversion"/>
  </si>
  <si>
    <t>李智国</t>
    <phoneticPr fontId="1" type="noConversion"/>
  </si>
  <si>
    <t>李星恕</t>
    <phoneticPr fontId="1" type="noConversion"/>
  </si>
  <si>
    <t>王威</t>
    <phoneticPr fontId="1" type="noConversion"/>
  </si>
  <si>
    <t>侯俊才</t>
    <phoneticPr fontId="1" type="noConversion"/>
  </si>
  <si>
    <t>石复习</t>
    <phoneticPr fontId="1" type="noConversion"/>
  </si>
  <si>
    <t>冯松科</t>
    <phoneticPr fontId="1" type="noConversion"/>
  </si>
  <si>
    <t>杨福增</t>
    <phoneticPr fontId="1" type="noConversion"/>
  </si>
  <si>
    <t>胡耀华</t>
    <phoneticPr fontId="1" type="noConversion"/>
  </si>
  <si>
    <t>衣雪梅</t>
    <phoneticPr fontId="1" type="noConversion"/>
  </si>
  <si>
    <t>潘天丽</t>
    <phoneticPr fontId="1" type="noConversion"/>
  </si>
  <si>
    <t>朱琳</t>
    <phoneticPr fontId="1" type="noConversion"/>
  </si>
  <si>
    <t>郭红利</t>
    <phoneticPr fontId="1" type="noConversion"/>
  </si>
  <si>
    <t>胡国田</t>
    <phoneticPr fontId="1" type="noConversion"/>
  </si>
  <si>
    <t>侯莉侠</t>
    <phoneticPr fontId="1" type="noConversion"/>
  </si>
  <si>
    <t>何东健</t>
    <phoneticPr fontId="1" type="noConversion"/>
  </si>
  <si>
    <t>刘利</t>
    <phoneticPr fontId="1" type="noConversion"/>
  </si>
  <si>
    <t>郭文川</t>
    <phoneticPr fontId="1" type="noConversion"/>
  </si>
  <si>
    <t>苏宝峰</t>
    <phoneticPr fontId="1" type="noConversion"/>
  </si>
  <si>
    <t>胡瑾</t>
    <phoneticPr fontId="1" type="noConversion"/>
  </si>
  <si>
    <t>张增林</t>
    <phoneticPr fontId="1" type="noConversion"/>
  </si>
  <si>
    <t>王东</t>
    <phoneticPr fontId="1" type="noConversion"/>
  </si>
  <si>
    <t>闫锋欣</t>
    <phoneticPr fontId="1" type="noConversion"/>
  </si>
  <si>
    <t>靳红玲</t>
    <phoneticPr fontId="1" type="noConversion"/>
  </si>
  <si>
    <t>张佐经</t>
    <phoneticPr fontId="1" type="noConversion"/>
  </si>
  <si>
    <t>吴婷婷</t>
    <phoneticPr fontId="1" type="noConversion"/>
  </si>
  <si>
    <t>党革荣</t>
    <phoneticPr fontId="1" type="noConversion"/>
  </si>
  <si>
    <t>张硕</t>
    <phoneticPr fontId="1" type="noConversion"/>
  </si>
  <si>
    <t>王丽娜</t>
    <phoneticPr fontId="1" type="noConversion"/>
  </si>
  <si>
    <t>史颖刚</t>
    <phoneticPr fontId="1" type="noConversion"/>
  </si>
  <si>
    <t>牛子杰</t>
    <phoneticPr fontId="1" type="noConversion"/>
  </si>
  <si>
    <t>解加庆</t>
    <phoneticPr fontId="1" type="noConversion"/>
  </si>
  <si>
    <t>李卫</t>
    <phoneticPr fontId="1" type="noConversion"/>
  </si>
  <si>
    <t>邱凌</t>
    <phoneticPr fontId="1" type="noConversion"/>
  </si>
  <si>
    <t>李敏通</t>
    <phoneticPr fontId="1" type="noConversion"/>
  </si>
  <si>
    <t>王宏斌</t>
    <phoneticPr fontId="1" type="noConversion"/>
  </si>
  <si>
    <t>王美玲</t>
    <phoneticPr fontId="1" type="noConversion"/>
  </si>
  <si>
    <t>赵友亮</t>
    <phoneticPr fontId="1" type="noConversion"/>
  </si>
  <si>
    <t>朱铭强</t>
    <phoneticPr fontId="1" type="noConversion"/>
  </si>
  <si>
    <t>杨山举</t>
    <phoneticPr fontId="1" type="noConversion"/>
  </si>
  <si>
    <t>李群卓</t>
    <phoneticPr fontId="1" type="noConversion"/>
  </si>
  <si>
    <t>王铁庆</t>
    <phoneticPr fontId="1" type="noConversion"/>
  </si>
  <si>
    <t>赵艳茹</t>
    <phoneticPr fontId="1" type="noConversion"/>
  </si>
  <si>
    <t>郑智旗</t>
    <phoneticPr fontId="1" type="noConversion"/>
  </si>
  <si>
    <t>孙国涛</t>
    <phoneticPr fontId="1" type="noConversion"/>
  </si>
  <si>
    <t>余克强</t>
    <phoneticPr fontId="1" type="noConversion"/>
  </si>
  <si>
    <t>靳标</t>
    <phoneticPr fontId="1" type="noConversion"/>
  </si>
  <si>
    <t>招生宣传</t>
    <phoneticPr fontId="1" type="noConversion"/>
  </si>
  <si>
    <t>郑智旗</t>
    <phoneticPr fontId="1" type="noConversion"/>
  </si>
  <si>
    <t>郭交</t>
    <phoneticPr fontId="1" type="noConversion"/>
  </si>
  <si>
    <t>李敏通</t>
    <phoneticPr fontId="1" type="noConversion"/>
  </si>
  <si>
    <t>张丽君</t>
    <phoneticPr fontId="1" type="noConversion"/>
  </si>
  <si>
    <t>尤芳</t>
    <phoneticPr fontId="1" type="noConversion"/>
  </si>
  <si>
    <t>郭晓慧</t>
    <phoneticPr fontId="1" type="noConversion"/>
  </si>
  <si>
    <t>席新明</t>
    <phoneticPr fontId="1" type="noConversion"/>
  </si>
  <si>
    <t>郭贵生</t>
    <phoneticPr fontId="1" type="noConversion"/>
  </si>
  <si>
    <t>陈雨</t>
    <phoneticPr fontId="1" type="noConversion"/>
  </si>
  <si>
    <t>天数</t>
    <phoneticPr fontId="1" type="noConversion"/>
  </si>
  <si>
    <t>所在系</t>
    <phoneticPr fontId="1" type="noConversion"/>
  </si>
  <si>
    <t>机械工程</t>
    <phoneticPr fontId="1" type="noConversion"/>
  </si>
  <si>
    <t>车辆工程</t>
    <phoneticPr fontId="1" type="noConversion"/>
  </si>
  <si>
    <t>农业工程</t>
    <phoneticPr fontId="1" type="noConversion"/>
  </si>
  <si>
    <t>电信工程</t>
    <phoneticPr fontId="1" type="noConversion"/>
  </si>
  <si>
    <t>机电工程</t>
    <phoneticPr fontId="1" type="noConversion"/>
  </si>
  <si>
    <t>系主任</t>
    <phoneticPr fontId="1" type="noConversion"/>
  </si>
  <si>
    <t>朱学卫</t>
    <phoneticPr fontId="1" type="noConversion"/>
  </si>
  <si>
    <t>张彦欣</t>
    <phoneticPr fontId="1" type="noConversion"/>
  </si>
  <si>
    <t>党委委员</t>
    <phoneticPr fontId="1" type="noConversion"/>
  </si>
  <si>
    <t>工会委员</t>
    <phoneticPr fontId="1" type="noConversion"/>
  </si>
  <si>
    <t>赵继政</t>
    <phoneticPr fontId="1" type="noConversion"/>
  </si>
  <si>
    <t>班主任</t>
    <phoneticPr fontId="1" type="noConversion"/>
  </si>
  <si>
    <t>合计</t>
    <phoneticPr fontId="1" type="noConversion"/>
  </si>
  <si>
    <t>张李娴</t>
    <phoneticPr fontId="1" type="noConversion"/>
  </si>
  <si>
    <t>令博</t>
    <phoneticPr fontId="1" type="noConversion"/>
  </si>
  <si>
    <t>邱洪臣</t>
    <phoneticPr fontId="1" type="noConversion"/>
  </si>
  <si>
    <t>郭晓慧</t>
    <phoneticPr fontId="1" type="noConversion"/>
  </si>
  <si>
    <t>张丽君</t>
    <phoneticPr fontId="1" type="noConversion"/>
  </si>
  <si>
    <t>寇小希</t>
    <phoneticPr fontId="1" type="noConversion"/>
  </si>
  <si>
    <t>谷芳</t>
    <phoneticPr fontId="1" type="noConversion"/>
  </si>
  <si>
    <t>尤芳</t>
    <phoneticPr fontId="1" type="noConversion"/>
  </si>
  <si>
    <t>韦小凤</t>
    <phoneticPr fontId="1" type="noConversion"/>
  </si>
  <si>
    <t>赵明磊</t>
    <phoneticPr fontId="1" type="noConversion"/>
  </si>
  <si>
    <t>卢文华</t>
    <phoneticPr fontId="1" type="noConversion"/>
  </si>
  <si>
    <t>教师公益分统计</t>
    <phoneticPr fontId="1" type="noConversion"/>
  </si>
  <si>
    <t>支部</t>
    <phoneticPr fontId="1" type="noConversion"/>
  </si>
  <si>
    <t>学科点专业负责人</t>
    <phoneticPr fontId="1" type="noConversion"/>
  </si>
  <si>
    <t>会议分值及招生宣传</t>
    <phoneticPr fontId="1" type="noConversion"/>
  </si>
  <si>
    <t>杨有刚</t>
    <phoneticPr fontId="1" type="noConversion"/>
  </si>
  <si>
    <t>机械工程</t>
    <phoneticPr fontId="1" type="noConversion"/>
  </si>
  <si>
    <t>王绍金</t>
    <phoneticPr fontId="1" type="noConversion"/>
  </si>
  <si>
    <t>农业工程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</si>
</sst>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0_);[Red]\(0.0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4" xfId="0" applyNumberFormat="1" applyBorder="1" applyAlignment="1">
      <alignment vertical="center" wrapText="1"/>
    </xf>
    <xf numFmtId="177" fontId="0" fillId="0" borderId="3" xfId="0" applyNumberFormat="1" applyBorder="1" applyAlignment="1">
      <alignment vertical="center" wrapText="1"/>
    </xf>
    <xf numFmtId="177" fontId="0" fillId="0" borderId="2" xfId="0" applyNumberFormat="1" applyBorder="1" applyAlignment="1">
      <alignment vertical="center" wrapText="1"/>
    </xf>
    <xf numFmtId="177" fontId="0" fillId="0" borderId="0" xfId="0" applyNumberFormat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 wrapText="1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7" fontId="5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tabSelected="1" topLeftCell="A64" workbookViewId="0">
      <selection activeCell="K48" sqref="K48"/>
    </sheetView>
  </sheetViews>
  <sheetFormatPr defaultRowHeight="13.5"/>
  <cols>
    <col min="1" max="1" width="6.25" customWidth="1"/>
    <col min="2" max="2" width="8" style="3" customWidth="1"/>
    <col min="3" max="3" width="12.625" style="3" customWidth="1"/>
    <col min="4" max="4" width="10.625" style="44" customWidth="1"/>
    <col min="5" max="5" width="8.5" style="5" customWidth="1"/>
    <col min="6" max="6" width="9.5" style="7" customWidth="1"/>
    <col min="7" max="8" width="9" style="6" customWidth="1"/>
    <col min="9" max="9" width="8.875" style="44" customWidth="1"/>
    <col min="10" max="10" width="8" style="6" customWidth="1"/>
  </cols>
  <sheetData>
    <row r="1" spans="1:11" s="27" customFormat="1" ht="20.100000000000001" customHeight="1">
      <c r="A1" s="34" t="s">
        <v>102</v>
      </c>
      <c r="B1" s="35"/>
      <c r="C1" s="35"/>
      <c r="D1" s="36"/>
      <c r="E1" s="36"/>
      <c r="F1" s="36"/>
      <c r="G1" s="36"/>
      <c r="H1" s="36"/>
      <c r="I1" s="36"/>
      <c r="J1" s="36"/>
      <c r="K1" s="37"/>
    </row>
    <row r="2" spans="1:11" s="31" customFormat="1" ht="20.100000000000001" customHeight="1">
      <c r="A2" s="28"/>
      <c r="B2" s="26"/>
      <c r="C2" s="26"/>
      <c r="D2" s="38"/>
      <c r="E2" s="29"/>
      <c r="F2" s="29"/>
      <c r="G2" s="29"/>
      <c r="H2" s="29"/>
      <c r="I2" s="38"/>
      <c r="J2" s="29"/>
      <c r="K2" s="30"/>
    </row>
    <row r="3" spans="1:11" ht="30" customHeight="1">
      <c r="A3" s="2"/>
      <c r="B3" s="2"/>
      <c r="C3" s="2" t="s">
        <v>77</v>
      </c>
      <c r="D3" s="45" t="s">
        <v>105</v>
      </c>
      <c r="E3" s="11" t="s">
        <v>83</v>
      </c>
      <c r="F3" s="10" t="s">
        <v>103</v>
      </c>
      <c r="G3" s="32" t="s">
        <v>86</v>
      </c>
      <c r="H3" s="32" t="s">
        <v>87</v>
      </c>
      <c r="I3" s="39" t="s">
        <v>104</v>
      </c>
      <c r="J3" s="33" t="s">
        <v>89</v>
      </c>
      <c r="K3" s="33" t="s">
        <v>90</v>
      </c>
    </row>
    <row r="4" spans="1:11" ht="20.100000000000001" customHeight="1">
      <c r="A4" s="2">
        <v>1</v>
      </c>
      <c r="B4" s="2" t="s">
        <v>0</v>
      </c>
      <c r="C4" s="2" t="s">
        <v>78</v>
      </c>
      <c r="D4" s="40">
        <v>0.2</v>
      </c>
      <c r="E4" s="9">
        <v>0.37</v>
      </c>
      <c r="F4" s="11"/>
      <c r="G4" s="8"/>
      <c r="H4" s="8"/>
      <c r="I4" s="40"/>
      <c r="J4" s="8">
        <v>0.5</v>
      </c>
      <c r="K4" s="8">
        <f>SUM(D4:J4)</f>
        <v>1.07</v>
      </c>
    </row>
    <row r="5" spans="1:11" ht="20.100000000000001" customHeight="1">
      <c r="A5" s="2">
        <v>2</v>
      </c>
      <c r="B5" s="2" t="s">
        <v>1</v>
      </c>
      <c r="C5" s="2" t="s">
        <v>79</v>
      </c>
      <c r="D5" s="40">
        <v>0.14000000000000001</v>
      </c>
      <c r="E5" s="9">
        <v>0.36</v>
      </c>
      <c r="F5" s="1"/>
      <c r="G5" s="8"/>
      <c r="H5" s="1"/>
      <c r="I5" s="40"/>
      <c r="J5" s="8">
        <v>0.5</v>
      </c>
      <c r="K5" s="8">
        <f t="shared" ref="K5:K67" si="0">SUM(D5:J5)</f>
        <v>1</v>
      </c>
    </row>
    <row r="6" spans="1:11" ht="20.100000000000001" customHeight="1">
      <c r="A6" s="2">
        <v>3</v>
      </c>
      <c r="B6" s="2" t="s">
        <v>2</v>
      </c>
      <c r="C6" s="2" t="s">
        <v>78</v>
      </c>
      <c r="D6" s="40">
        <v>0.04</v>
      </c>
      <c r="E6" s="9"/>
      <c r="F6" s="11"/>
      <c r="G6" s="8"/>
      <c r="H6" s="8"/>
      <c r="I6" s="40"/>
      <c r="J6" s="8">
        <v>0.25</v>
      </c>
      <c r="K6" s="8">
        <f t="shared" si="0"/>
        <v>0.28999999999999998</v>
      </c>
    </row>
    <row r="7" spans="1:11" ht="20.100000000000001" customHeight="1">
      <c r="A7" s="2">
        <v>4</v>
      </c>
      <c r="B7" s="2" t="s">
        <v>3</v>
      </c>
      <c r="C7" s="2" t="s">
        <v>78</v>
      </c>
      <c r="D7" s="40">
        <v>0.06</v>
      </c>
      <c r="E7" s="9"/>
      <c r="F7" s="11"/>
      <c r="G7" s="8"/>
      <c r="H7" s="8"/>
      <c r="I7" s="40"/>
      <c r="J7" s="8">
        <v>0.5</v>
      </c>
      <c r="K7" s="8">
        <f t="shared" si="0"/>
        <v>0.56000000000000005</v>
      </c>
    </row>
    <row r="8" spans="1:11" ht="20.100000000000001" customHeight="1">
      <c r="A8" s="2">
        <v>5</v>
      </c>
      <c r="B8" s="2" t="s">
        <v>4</v>
      </c>
      <c r="C8" s="2" t="s">
        <v>78</v>
      </c>
      <c r="D8" s="40">
        <v>0.02</v>
      </c>
      <c r="E8" s="9"/>
      <c r="F8" s="11"/>
      <c r="G8" s="8"/>
      <c r="H8" s="8"/>
      <c r="I8" s="40"/>
      <c r="J8" s="8">
        <v>0.25</v>
      </c>
      <c r="K8" s="8">
        <f t="shared" si="0"/>
        <v>0.27</v>
      </c>
    </row>
    <row r="9" spans="1:11" ht="20.100000000000001" customHeight="1">
      <c r="A9" s="2">
        <v>6</v>
      </c>
      <c r="B9" s="2" t="s">
        <v>5</v>
      </c>
      <c r="C9" s="2" t="s">
        <v>80</v>
      </c>
      <c r="D9" s="40">
        <v>0.08</v>
      </c>
      <c r="E9" s="9"/>
      <c r="F9" s="1"/>
      <c r="G9" s="8"/>
      <c r="H9" s="9"/>
      <c r="I9" s="40">
        <v>0.2</v>
      </c>
      <c r="J9" s="8">
        <v>0.5</v>
      </c>
      <c r="K9" s="8">
        <f t="shared" si="0"/>
        <v>0.78</v>
      </c>
    </row>
    <row r="10" spans="1:11" ht="20.100000000000001" customHeight="1">
      <c r="A10" s="2">
        <v>7</v>
      </c>
      <c r="B10" s="17" t="s">
        <v>6</v>
      </c>
      <c r="C10" s="17" t="s">
        <v>80</v>
      </c>
      <c r="D10" s="41">
        <v>0.42</v>
      </c>
      <c r="E10" s="19"/>
      <c r="F10" s="20"/>
      <c r="G10" s="18"/>
      <c r="H10" s="19"/>
      <c r="I10" s="41"/>
      <c r="J10" s="18">
        <v>0.5</v>
      </c>
      <c r="K10" s="18">
        <f t="shared" si="0"/>
        <v>0.91999999999999993</v>
      </c>
    </row>
    <row r="11" spans="1:11" ht="20.100000000000001" customHeight="1">
      <c r="A11" s="12">
        <v>8</v>
      </c>
      <c r="B11" s="2" t="s">
        <v>7</v>
      </c>
      <c r="C11" s="2" t="s">
        <v>81</v>
      </c>
      <c r="D11" s="40">
        <v>0.12</v>
      </c>
      <c r="E11" s="9">
        <v>0.3</v>
      </c>
      <c r="F11" s="4">
        <v>0.2</v>
      </c>
      <c r="G11" s="8"/>
      <c r="H11" s="1"/>
      <c r="I11" s="40"/>
      <c r="J11" s="8"/>
      <c r="K11" s="8">
        <f t="shared" si="0"/>
        <v>0.62</v>
      </c>
    </row>
    <row r="12" spans="1:11" ht="20.100000000000001" customHeight="1">
      <c r="A12" s="2">
        <v>9</v>
      </c>
      <c r="B12" s="2" t="s">
        <v>8</v>
      </c>
      <c r="C12" s="2" t="s">
        <v>81</v>
      </c>
      <c r="D12" s="40">
        <v>0.06</v>
      </c>
      <c r="E12" s="9"/>
      <c r="F12" s="1"/>
      <c r="G12" s="8"/>
      <c r="H12" s="1"/>
      <c r="I12" s="40"/>
      <c r="J12" s="8">
        <v>0.25</v>
      </c>
      <c r="K12" s="8">
        <v>0.31</v>
      </c>
    </row>
    <row r="13" spans="1:11" ht="20.100000000000001" customHeight="1">
      <c r="A13" s="12">
        <v>10</v>
      </c>
      <c r="B13" s="12" t="s">
        <v>9</v>
      </c>
      <c r="C13" s="12" t="s">
        <v>82</v>
      </c>
      <c r="D13" s="42">
        <v>0.02</v>
      </c>
      <c r="E13" s="14"/>
      <c r="F13" s="15"/>
      <c r="G13" s="13"/>
      <c r="H13" s="15"/>
      <c r="I13" s="42"/>
      <c r="J13" s="13"/>
      <c r="K13" s="13">
        <f t="shared" si="0"/>
        <v>0.02</v>
      </c>
    </row>
    <row r="14" spans="1:11" ht="20.100000000000001" customHeight="1">
      <c r="A14" s="2">
        <v>11</v>
      </c>
      <c r="B14" s="2" t="s">
        <v>10</v>
      </c>
      <c r="C14" s="2" t="s">
        <v>80</v>
      </c>
      <c r="D14" s="40">
        <v>0.04</v>
      </c>
      <c r="E14" s="9"/>
      <c r="F14" s="1"/>
      <c r="G14" s="8"/>
      <c r="H14" s="9"/>
      <c r="I14" s="40"/>
      <c r="J14" s="8">
        <v>0.5</v>
      </c>
      <c r="K14" s="8">
        <f t="shared" si="0"/>
        <v>0.54</v>
      </c>
    </row>
    <row r="15" spans="1:11" ht="20.100000000000001" customHeight="1">
      <c r="A15" s="12">
        <v>12</v>
      </c>
      <c r="B15" s="2" t="s">
        <v>11</v>
      </c>
      <c r="C15" s="2" t="s">
        <v>82</v>
      </c>
      <c r="D15" s="40">
        <v>0.16</v>
      </c>
      <c r="E15" s="9">
        <v>0.32</v>
      </c>
      <c r="F15" s="1"/>
      <c r="G15" s="8"/>
      <c r="H15" s="1"/>
      <c r="I15" s="40"/>
      <c r="J15" s="8"/>
      <c r="K15" s="8">
        <f t="shared" si="0"/>
        <v>0.48</v>
      </c>
    </row>
    <row r="16" spans="1:11" ht="20.100000000000001" customHeight="1">
      <c r="A16" s="2">
        <v>13</v>
      </c>
      <c r="B16" s="46" t="s">
        <v>106</v>
      </c>
      <c r="C16" s="47" t="s">
        <v>107</v>
      </c>
      <c r="D16" s="48">
        <v>0.26</v>
      </c>
      <c r="E16" s="49">
        <v>0.12</v>
      </c>
      <c r="F16" s="50"/>
      <c r="G16" s="51"/>
      <c r="H16" s="51"/>
      <c r="I16" s="48">
        <v>0.3</v>
      </c>
      <c r="J16" s="51"/>
      <c r="K16" s="51">
        <f t="shared" si="0"/>
        <v>0.67999999999999994</v>
      </c>
    </row>
    <row r="17" spans="1:11" ht="20.100000000000001" customHeight="1">
      <c r="A17" s="12">
        <v>14</v>
      </c>
      <c r="B17" s="52" t="s">
        <v>108</v>
      </c>
      <c r="C17" s="52" t="s">
        <v>109</v>
      </c>
      <c r="D17" s="53">
        <v>0.56000000000000005</v>
      </c>
      <c r="E17" s="54"/>
      <c r="F17" s="55"/>
      <c r="G17" s="56"/>
      <c r="H17" s="54"/>
      <c r="I17" s="53">
        <v>0.3</v>
      </c>
      <c r="J17" s="56"/>
      <c r="K17" s="51">
        <f t="shared" si="0"/>
        <v>0.8600000000000001</v>
      </c>
    </row>
    <row r="18" spans="1:11" ht="20.100000000000001" customHeight="1">
      <c r="A18" s="2">
        <v>15</v>
      </c>
      <c r="B18" s="24" t="s">
        <v>12</v>
      </c>
      <c r="C18" s="24" t="s">
        <v>79</v>
      </c>
      <c r="D18" s="41">
        <v>0.4</v>
      </c>
      <c r="E18" s="19"/>
      <c r="F18" s="20"/>
      <c r="G18" s="18"/>
      <c r="H18" s="20"/>
      <c r="I18" s="41">
        <v>0.9</v>
      </c>
      <c r="J18" s="18"/>
      <c r="K18" s="57">
        <f t="shared" si="0"/>
        <v>1.3</v>
      </c>
    </row>
    <row r="19" spans="1:11" ht="20.100000000000001" customHeight="1">
      <c r="A19" s="12">
        <v>16</v>
      </c>
      <c r="B19" s="2" t="s">
        <v>13</v>
      </c>
      <c r="C19" s="2" t="s">
        <v>81</v>
      </c>
      <c r="D19" s="40">
        <v>0.16</v>
      </c>
      <c r="E19" s="9"/>
      <c r="F19" s="1"/>
      <c r="G19" s="8">
        <v>0.1</v>
      </c>
      <c r="H19" s="1"/>
      <c r="I19" s="40"/>
      <c r="J19" s="8">
        <v>0.25</v>
      </c>
      <c r="K19" s="8">
        <f t="shared" si="0"/>
        <v>0.51</v>
      </c>
    </row>
    <row r="20" spans="1:11" ht="20.100000000000001" customHeight="1">
      <c r="A20" s="2">
        <v>17</v>
      </c>
      <c r="B20" s="12" t="s">
        <v>14</v>
      </c>
      <c r="C20" s="12" t="s">
        <v>80</v>
      </c>
      <c r="D20" s="42">
        <v>0.36</v>
      </c>
      <c r="E20" s="14"/>
      <c r="F20" s="15"/>
      <c r="G20" s="13"/>
      <c r="H20" s="14"/>
      <c r="I20" s="42"/>
      <c r="J20" s="13"/>
      <c r="K20" s="13">
        <f t="shared" si="0"/>
        <v>0.36</v>
      </c>
    </row>
    <row r="21" spans="1:11" ht="20.100000000000001" customHeight="1">
      <c r="A21" s="12">
        <v>18</v>
      </c>
      <c r="B21" s="24" t="s">
        <v>15</v>
      </c>
      <c r="C21" s="24" t="s">
        <v>80</v>
      </c>
      <c r="D21" s="41">
        <v>0.16</v>
      </c>
      <c r="E21" s="19">
        <v>0.4</v>
      </c>
      <c r="F21" s="20"/>
      <c r="G21" s="18">
        <v>0.1</v>
      </c>
      <c r="H21" s="19">
        <v>0.1</v>
      </c>
      <c r="I21" s="41"/>
      <c r="J21" s="18">
        <v>0.5</v>
      </c>
      <c r="K21" s="18">
        <f t="shared" si="0"/>
        <v>1.26</v>
      </c>
    </row>
    <row r="22" spans="1:11" ht="20.100000000000001" customHeight="1">
      <c r="A22" s="2">
        <v>19</v>
      </c>
      <c r="B22" s="2" t="s">
        <v>16</v>
      </c>
      <c r="C22" s="2" t="s">
        <v>81</v>
      </c>
      <c r="D22" s="40">
        <v>0.32</v>
      </c>
      <c r="E22" s="9">
        <v>1.29</v>
      </c>
      <c r="F22" s="4">
        <v>0.05</v>
      </c>
      <c r="G22" s="8"/>
      <c r="H22" s="1"/>
      <c r="I22" s="40"/>
      <c r="J22" s="8">
        <v>0.25</v>
      </c>
      <c r="K22" s="8">
        <f t="shared" si="0"/>
        <v>1.9100000000000001</v>
      </c>
    </row>
    <row r="23" spans="1:11" ht="20.100000000000001" customHeight="1">
      <c r="A23" s="12">
        <v>20</v>
      </c>
      <c r="B23" s="12" t="s">
        <v>17</v>
      </c>
      <c r="C23" s="12" t="s">
        <v>80</v>
      </c>
      <c r="D23" s="42">
        <v>0.04</v>
      </c>
      <c r="E23" s="14"/>
      <c r="F23" s="15"/>
      <c r="G23" s="13"/>
      <c r="H23" s="14"/>
      <c r="I23" s="42">
        <v>0.2</v>
      </c>
      <c r="J23" s="13">
        <v>0.25</v>
      </c>
      <c r="K23" s="13">
        <f t="shared" si="0"/>
        <v>0.49</v>
      </c>
    </row>
    <row r="24" spans="1:11" ht="20.100000000000001" customHeight="1">
      <c r="A24" s="2">
        <v>21</v>
      </c>
      <c r="B24" s="2" t="s">
        <v>18</v>
      </c>
      <c r="C24" s="2" t="s">
        <v>80</v>
      </c>
      <c r="D24" s="40">
        <v>0.14000000000000001</v>
      </c>
      <c r="E24" s="9"/>
      <c r="F24" s="1"/>
      <c r="G24" s="8"/>
      <c r="H24" s="9"/>
      <c r="I24" s="40"/>
      <c r="J24" s="8"/>
      <c r="K24" s="8">
        <f t="shared" si="0"/>
        <v>0.14000000000000001</v>
      </c>
    </row>
    <row r="25" spans="1:11" ht="20.100000000000001" customHeight="1">
      <c r="A25" s="12">
        <v>22</v>
      </c>
      <c r="B25" s="2" t="s">
        <v>19</v>
      </c>
      <c r="C25" s="2" t="s">
        <v>80</v>
      </c>
      <c r="D25" s="40">
        <v>0.1</v>
      </c>
      <c r="E25" s="9"/>
      <c r="F25" s="1"/>
      <c r="G25" s="8"/>
      <c r="H25" s="9"/>
      <c r="I25" s="40"/>
      <c r="J25" s="8">
        <v>0.25</v>
      </c>
      <c r="K25" s="8">
        <f t="shared" si="0"/>
        <v>0.35</v>
      </c>
    </row>
    <row r="26" spans="1:11" ht="20.100000000000001" customHeight="1">
      <c r="A26" s="2">
        <v>23</v>
      </c>
      <c r="B26" s="2" t="s">
        <v>20</v>
      </c>
      <c r="C26" s="2" t="s">
        <v>80</v>
      </c>
      <c r="D26" s="40">
        <v>0.06</v>
      </c>
      <c r="E26" s="9"/>
      <c r="F26" s="1"/>
      <c r="G26" s="8"/>
      <c r="H26" s="9"/>
      <c r="I26" s="40"/>
      <c r="J26" s="8"/>
      <c r="K26" s="8">
        <f t="shared" si="0"/>
        <v>0.06</v>
      </c>
    </row>
    <row r="27" spans="1:11" ht="20.100000000000001" customHeight="1">
      <c r="A27" s="12">
        <v>24</v>
      </c>
      <c r="B27" s="2" t="s">
        <v>21</v>
      </c>
      <c r="C27" s="2" t="s">
        <v>80</v>
      </c>
      <c r="D27" s="40">
        <v>0.12</v>
      </c>
      <c r="E27" s="9">
        <v>0.3</v>
      </c>
      <c r="F27" s="4">
        <v>0.2</v>
      </c>
      <c r="G27" s="8"/>
      <c r="H27" s="9"/>
      <c r="I27" s="40"/>
      <c r="J27" s="8">
        <v>0.25</v>
      </c>
      <c r="K27" s="8">
        <f t="shared" si="0"/>
        <v>0.87</v>
      </c>
    </row>
    <row r="28" spans="1:11" ht="20.100000000000001" customHeight="1">
      <c r="A28" s="2">
        <v>25</v>
      </c>
      <c r="B28" s="4" t="s">
        <v>22</v>
      </c>
      <c r="C28" s="4" t="s">
        <v>79</v>
      </c>
      <c r="D28" s="40">
        <v>0.08</v>
      </c>
      <c r="E28" s="9">
        <v>0.04</v>
      </c>
      <c r="F28" s="2">
        <v>0.05</v>
      </c>
      <c r="G28" s="8"/>
      <c r="H28" s="1"/>
      <c r="I28" s="40"/>
      <c r="J28" s="8">
        <v>0.5</v>
      </c>
      <c r="K28" s="58">
        <f t="shared" si="0"/>
        <v>0.66999999999999993</v>
      </c>
    </row>
    <row r="29" spans="1:11" ht="20.100000000000001" customHeight="1">
      <c r="A29" s="12">
        <v>26</v>
      </c>
      <c r="B29" s="4" t="s">
        <v>23</v>
      </c>
      <c r="C29" s="4" t="s">
        <v>79</v>
      </c>
      <c r="D29" s="40">
        <v>0.26</v>
      </c>
      <c r="E29" s="9">
        <v>0.27</v>
      </c>
      <c r="F29" s="1">
        <v>0.05</v>
      </c>
      <c r="G29" s="8"/>
      <c r="H29" s="1"/>
      <c r="I29" s="40"/>
      <c r="J29" s="8">
        <v>0.5</v>
      </c>
      <c r="K29" s="58">
        <f t="shared" si="0"/>
        <v>1.08</v>
      </c>
    </row>
    <row r="30" spans="1:11" ht="20.100000000000001" customHeight="1">
      <c r="A30" s="2">
        <v>27</v>
      </c>
      <c r="B30" s="4" t="s">
        <v>24</v>
      </c>
      <c r="C30" s="4" t="s">
        <v>79</v>
      </c>
      <c r="D30" s="40">
        <v>0.08</v>
      </c>
      <c r="E30" s="9"/>
      <c r="F30" s="1"/>
      <c r="G30" s="8"/>
      <c r="H30" s="1"/>
      <c r="I30" s="40"/>
      <c r="J30" s="8"/>
      <c r="K30" s="8">
        <f t="shared" si="0"/>
        <v>0.08</v>
      </c>
    </row>
    <row r="31" spans="1:11" ht="20.100000000000001" customHeight="1">
      <c r="A31" s="12">
        <v>28</v>
      </c>
      <c r="B31" s="2" t="s">
        <v>25</v>
      </c>
      <c r="C31" s="2" t="s">
        <v>78</v>
      </c>
      <c r="D31" s="40">
        <v>0.02</v>
      </c>
      <c r="E31" s="9"/>
      <c r="F31" s="11"/>
      <c r="G31" s="8"/>
      <c r="H31" s="8"/>
      <c r="I31" s="40"/>
      <c r="J31" s="8">
        <v>0.5</v>
      </c>
      <c r="K31" s="8">
        <f t="shared" si="0"/>
        <v>0.52</v>
      </c>
    </row>
    <row r="32" spans="1:11" ht="20.100000000000001" customHeight="1">
      <c r="A32" s="2">
        <v>29</v>
      </c>
      <c r="B32" s="2" t="s">
        <v>26</v>
      </c>
      <c r="C32" s="2" t="s">
        <v>78</v>
      </c>
      <c r="D32" s="40">
        <v>0.22</v>
      </c>
      <c r="E32" s="9"/>
      <c r="F32" s="11"/>
      <c r="G32" s="8"/>
      <c r="H32" s="8"/>
      <c r="I32" s="40"/>
      <c r="J32" s="8"/>
      <c r="K32" s="8">
        <f t="shared" si="0"/>
        <v>0.22</v>
      </c>
    </row>
    <row r="33" spans="1:11" ht="20.100000000000001" customHeight="1">
      <c r="A33" s="12">
        <v>30</v>
      </c>
      <c r="B33" s="2" t="s">
        <v>27</v>
      </c>
      <c r="C33" s="2" t="s">
        <v>78</v>
      </c>
      <c r="D33" s="40">
        <v>0.16</v>
      </c>
      <c r="E33" s="9"/>
      <c r="F33" s="11"/>
      <c r="G33" s="8"/>
      <c r="H33" s="8"/>
      <c r="I33" s="40"/>
      <c r="J33" s="8"/>
      <c r="K33" s="8">
        <f t="shared" si="0"/>
        <v>0.16</v>
      </c>
    </row>
    <row r="34" spans="1:11" ht="20.100000000000001" customHeight="1">
      <c r="A34" s="2">
        <v>31</v>
      </c>
      <c r="B34" s="2" t="s">
        <v>28</v>
      </c>
      <c r="C34" s="2" t="s">
        <v>78</v>
      </c>
      <c r="D34" s="40">
        <v>0.06</v>
      </c>
      <c r="E34" s="9"/>
      <c r="F34" s="11"/>
      <c r="G34" s="8"/>
      <c r="H34" s="8"/>
      <c r="I34" s="40"/>
      <c r="J34" s="8">
        <v>0.5</v>
      </c>
      <c r="K34" s="8">
        <f t="shared" si="0"/>
        <v>0.56000000000000005</v>
      </c>
    </row>
    <row r="35" spans="1:11" ht="20.100000000000001" customHeight="1">
      <c r="A35" s="12">
        <v>32</v>
      </c>
      <c r="B35" s="2" t="s">
        <v>29</v>
      </c>
      <c r="C35" s="2" t="s">
        <v>78</v>
      </c>
      <c r="D35" s="40">
        <v>0.06</v>
      </c>
      <c r="E35" s="9"/>
      <c r="F35" s="11"/>
      <c r="G35" s="8"/>
      <c r="H35" s="8"/>
      <c r="I35" s="40"/>
      <c r="J35" s="8">
        <v>0.5</v>
      </c>
      <c r="K35" s="8">
        <f t="shared" si="0"/>
        <v>0.56000000000000005</v>
      </c>
    </row>
    <row r="36" spans="1:11" ht="20.100000000000001" customHeight="1">
      <c r="A36" s="2">
        <v>33</v>
      </c>
      <c r="B36" s="2" t="s">
        <v>30</v>
      </c>
      <c r="C36" s="2" t="s">
        <v>78</v>
      </c>
      <c r="D36" s="40">
        <v>0.04</v>
      </c>
      <c r="E36" s="9"/>
      <c r="F36" s="11">
        <v>0.2</v>
      </c>
      <c r="G36" s="8"/>
      <c r="H36" s="8"/>
      <c r="I36" s="40"/>
      <c r="J36" s="8">
        <v>0.5</v>
      </c>
      <c r="K36" s="8">
        <v>0.76</v>
      </c>
    </row>
    <row r="37" spans="1:11" ht="20.100000000000001" customHeight="1">
      <c r="A37" s="12">
        <v>34</v>
      </c>
      <c r="B37" s="2" t="s">
        <v>31</v>
      </c>
      <c r="C37" s="2" t="s">
        <v>78</v>
      </c>
      <c r="D37" s="40">
        <v>0.02</v>
      </c>
      <c r="E37" s="9"/>
      <c r="F37" s="11"/>
      <c r="G37" s="8"/>
      <c r="H37" s="8"/>
      <c r="I37" s="40"/>
      <c r="J37" s="8">
        <v>0.5</v>
      </c>
      <c r="K37" s="8">
        <f t="shared" si="0"/>
        <v>0.52</v>
      </c>
    </row>
    <row r="38" spans="1:11" ht="20.100000000000001" customHeight="1">
      <c r="A38" s="2">
        <v>35</v>
      </c>
      <c r="B38" s="2" t="s">
        <v>32</v>
      </c>
      <c r="C38" s="2" t="s">
        <v>78</v>
      </c>
      <c r="D38" s="40">
        <v>0.02</v>
      </c>
      <c r="E38" s="9"/>
      <c r="F38" s="11"/>
      <c r="G38" s="8"/>
      <c r="H38" s="8"/>
      <c r="I38" s="40"/>
      <c r="J38" s="8">
        <v>0.5</v>
      </c>
      <c r="K38" s="8">
        <f t="shared" si="0"/>
        <v>0.52</v>
      </c>
    </row>
    <row r="39" spans="1:11" ht="20.100000000000001" customHeight="1">
      <c r="A39" s="2">
        <v>36</v>
      </c>
      <c r="B39" s="2" t="s">
        <v>33</v>
      </c>
      <c r="C39" s="2" t="s">
        <v>78</v>
      </c>
      <c r="D39" s="40">
        <v>0.02</v>
      </c>
      <c r="E39" s="9"/>
      <c r="F39" s="11"/>
      <c r="G39" s="8"/>
      <c r="H39" s="8"/>
      <c r="I39" s="40"/>
      <c r="J39" s="8"/>
      <c r="K39" s="18">
        <f t="shared" si="0"/>
        <v>0.02</v>
      </c>
    </row>
    <row r="40" spans="1:11" ht="20.100000000000001" customHeight="1">
      <c r="A40" s="2">
        <v>37</v>
      </c>
      <c r="B40" s="2" t="s">
        <v>34</v>
      </c>
      <c r="C40" s="2" t="s">
        <v>81</v>
      </c>
      <c r="D40" s="40">
        <v>0.36</v>
      </c>
      <c r="E40" s="9"/>
      <c r="F40" s="1"/>
      <c r="G40" s="8"/>
      <c r="H40" s="1"/>
      <c r="I40" s="40">
        <v>0.6</v>
      </c>
      <c r="J40" s="8"/>
      <c r="K40" s="58">
        <f t="shared" si="0"/>
        <v>0.96</v>
      </c>
    </row>
    <row r="41" spans="1:11" ht="20.100000000000001" customHeight="1">
      <c r="A41" s="12">
        <v>38</v>
      </c>
      <c r="B41" s="12" t="s">
        <v>35</v>
      </c>
      <c r="C41" s="12" t="s">
        <v>82</v>
      </c>
      <c r="D41" s="42">
        <v>0.04</v>
      </c>
      <c r="E41" s="14">
        <v>0.3</v>
      </c>
      <c r="F41" s="16">
        <v>0.05</v>
      </c>
      <c r="G41" s="13"/>
      <c r="H41" s="15"/>
      <c r="I41" s="42"/>
      <c r="J41" s="13">
        <v>0.5</v>
      </c>
      <c r="K41" s="59">
        <f t="shared" si="0"/>
        <v>0.8899999999999999</v>
      </c>
    </row>
    <row r="42" spans="1:11" ht="20.100000000000001" customHeight="1">
      <c r="A42" s="2">
        <v>39</v>
      </c>
      <c r="B42" s="4" t="s">
        <v>36</v>
      </c>
      <c r="C42" s="4" t="s">
        <v>82</v>
      </c>
      <c r="D42" s="40">
        <v>0.26</v>
      </c>
      <c r="E42" s="9">
        <v>0.08</v>
      </c>
      <c r="F42" s="1"/>
      <c r="G42" s="8"/>
      <c r="H42" s="1"/>
      <c r="I42" s="40">
        <v>0.6</v>
      </c>
      <c r="J42" s="8"/>
      <c r="K42" s="58">
        <f t="shared" si="0"/>
        <v>0.94</v>
      </c>
    </row>
    <row r="43" spans="1:11" ht="20.100000000000001" customHeight="1">
      <c r="A43" s="12">
        <v>40</v>
      </c>
      <c r="B43" s="17" t="s">
        <v>37</v>
      </c>
      <c r="C43" s="17" t="s">
        <v>82</v>
      </c>
      <c r="D43" s="41">
        <v>0.08</v>
      </c>
      <c r="E43" s="19"/>
      <c r="F43" s="20">
        <v>0.2</v>
      </c>
      <c r="G43" s="18"/>
      <c r="H43" s="20"/>
      <c r="I43" s="41">
        <v>0.2</v>
      </c>
      <c r="J43" s="18">
        <v>0.5</v>
      </c>
      <c r="K43" s="18">
        <f>SUBTOTAL(9,D43:J43)</f>
        <v>0.98</v>
      </c>
    </row>
    <row r="44" spans="1:11" ht="20.100000000000001" customHeight="1">
      <c r="A44" s="2">
        <v>41</v>
      </c>
      <c r="B44" s="2" t="s">
        <v>38</v>
      </c>
      <c r="C44" s="2" t="s">
        <v>81</v>
      </c>
      <c r="D44" s="40">
        <v>0.02</v>
      </c>
      <c r="E44" s="9"/>
      <c r="F44" s="1"/>
      <c r="G44" s="8"/>
      <c r="H44" s="1"/>
      <c r="I44" s="40"/>
      <c r="J44" s="8">
        <v>0.25</v>
      </c>
      <c r="K44" s="8">
        <f t="shared" si="0"/>
        <v>0.27</v>
      </c>
    </row>
    <row r="45" spans="1:11" ht="20.100000000000001" customHeight="1">
      <c r="A45" s="12">
        <v>42</v>
      </c>
      <c r="B45" s="21" t="s">
        <v>39</v>
      </c>
      <c r="C45" s="21" t="s">
        <v>82</v>
      </c>
      <c r="D45" s="43">
        <v>0.02</v>
      </c>
      <c r="E45" s="23"/>
      <c r="F45" s="25"/>
      <c r="G45" s="22"/>
      <c r="H45" s="25"/>
      <c r="I45" s="43"/>
      <c r="J45" s="22">
        <v>0.25</v>
      </c>
      <c r="K45" s="22">
        <f t="shared" si="0"/>
        <v>0.27</v>
      </c>
    </row>
    <row r="46" spans="1:11" ht="20.100000000000001" customHeight="1">
      <c r="A46" s="2">
        <v>43</v>
      </c>
      <c r="B46" s="2" t="s">
        <v>40</v>
      </c>
      <c r="C46" s="2" t="s">
        <v>81</v>
      </c>
      <c r="D46" s="40">
        <v>0.06</v>
      </c>
      <c r="E46" s="9"/>
      <c r="F46" s="1"/>
      <c r="G46" s="8"/>
      <c r="H46" s="1"/>
      <c r="I46" s="40"/>
      <c r="J46" s="8">
        <v>0.5</v>
      </c>
      <c r="K46" s="8">
        <f t="shared" si="0"/>
        <v>0.56000000000000005</v>
      </c>
    </row>
    <row r="47" spans="1:11" ht="20.100000000000001" customHeight="1">
      <c r="A47" s="2">
        <v>44</v>
      </c>
      <c r="B47" s="2" t="s">
        <v>41</v>
      </c>
      <c r="C47" s="2" t="s">
        <v>78</v>
      </c>
      <c r="D47" s="40">
        <v>0.12</v>
      </c>
      <c r="E47" s="9">
        <v>0.21</v>
      </c>
      <c r="F47" s="10">
        <v>0.05</v>
      </c>
      <c r="G47" s="8"/>
      <c r="H47" s="8"/>
      <c r="I47" s="40">
        <v>0.2</v>
      </c>
      <c r="J47" s="8">
        <v>0.5</v>
      </c>
      <c r="K47" s="13">
        <f t="shared" si="0"/>
        <v>1.08</v>
      </c>
    </row>
    <row r="48" spans="1:11" ht="20.100000000000001" customHeight="1">
      <c r="A48" s="2">
        <v>45</v>
      </c>
      <c r="B48" s="21" t="s">
        <v>42</v>
      </c>
      <c r="C48" s="21" t="s">
        <v>79</v>
      </c>
      <c r="D48" s="43">
        <v>0.08</v>
      </c>
      <c r="E48" s="23">
        <v>0.03</v>
      </c>
      <c r="F48" s="25">
        <v>0.2</v>
      </c>
      <c r="G48" s="22"/>
      <c r="H48" s="25"/>
      <c r="I48" s="43"/>
      <c r="J48" s="22">
        <v>0.5</v>
      </c>
      <c r="K48" s="57">
        <f t="shared" si="0"/>
        <v>0.81</v>
      </c>
    </row>
    <row r="49" spans="1:11" ht="20.100000000000001" customHeight="1">
      <c r="A49" s="12">
        <v>46</v>
      </c>
      <c r="B49" s="2" t="s">
        <v>43</v>
      </c>
      <c r="C49" s="2" t="s">
        <v>81</v>
      </c>
      <c r="D49" s="40">
        <v>0.04</v>
      </c>
      <c r="E49" s="9"/>
      <c r="F49" s="1"/>
      <c r="G49" s="8"/>
      <c r="H49" s="1"/>
      <c r="I49" s="40"/>
      <c r="J49" s="8"/>
      <c r="K49" s="8">
        <f t="shared" si="0"/>
        <v>0.04</v>
      </c>
    </row>
    <row r="50" spans="1:11" ht="20.100000000000001" customHeight="1">
      <c r="A50" s="2">
        <v>47</v>
      </c>
      <c r="B50" s="2" t="s">
        <v>44</v>
      </c>
      <c r="C50" s="2" t="s">
        <v>81</v>
      </c>
      <c r="D50" s="40">
        <v>0.06</v>
      </c>
      <c r="E50" s="9"/>
      <c r="F50" s="1"/>
      <c r="G50" s="8"/>
      <c r="H50" s="1"/>
      <c r="I50" s="40"/>
      <c r="J50" s="8">
        <v>0.25</v>
      </c>
      <c r="K50" s="8">
        <f t="shared" si="0"/>
        <v>0.31</v>
      </c>
    </row>
    <row r="51" spans="1:11" ht="20.100000000000001" customHeight="1">
      <c r="A51" s="12">
        <v>48</v>
      </c>
      <c r="B51" s="16" t="s">
        <v>45</v>
      </c>
      <c r="C51" s="16" t="s">
        <v>80</v>
      </c>
      <c r="D51" s="42">
        <v>0.04</v>
      </c>
      <c r="E51" s="14"/>
      <c r="F51" s="15"/>
      <c r="G51" s="13"/>
      <c r="H51" s="14"/>
      <c r="I51" s="42"/>
      <c r="J51" s="13"/>
      <c r="K51" s="13">
        <f t="shared" si="0"/>
        <v>0.04</v>
      </c>
    </row>
    <row r="52" spans="1:11" ht="20.100000000000001" customHeight="1">
      <c r="A52" s="2">
        <v>49</v>
      </c>
      <c r="B52" s="24" t="s">
        <v>46</v>
      </c>
      <c r="C52" s="24" t="s">
        <v>79</v>
      </c>
      <c r="D52" s="41">
        <v>0.04</v>
      </c>
      <c r="E52" s="19"/>
      <c r="F52" s="20"/>
      <c r="G52" s="18"/>
      <c r="H52" s="20"/>
      <c r="I52" s="41"/>
      <c r="J52" s="18"/>
      <c r="K52" s="18">
        <f t="shared" si="0"/>
        <v>0.04</v>
      </c>
    </row>
    <row r="53" spans="1:11" ht="20.100000000000001" customHeight="1">
      <c r="A53" s="12">
        <v>50</v>
      </c>
      <c r="B53" s="4" t="s">
        <v>47</v>
      </c>
      <c r="C53" s="4" t="s">
        <v>81</v>
      </c>
      <c r="D53" s="40">
        <v>0.04</v>
      </c>
      <c r="E53" s="9"/>
      <c r="F53" s="1"/>
      <c r="G53" s="8"/>
      <c r="H53" s="1"/>
      <c r="I53" s="40"/>
      <c r="J53" s="8">
        <v>0.5</v>
      </c>
      <c r="K53" s="8">
        <f t="shared" si="0"/>
        <v>0.54</v>
      </c>
    </row>
    <row r="54" spans="1:11" ht="20.100000000000001" customHeight="1">
      <c r="A54" s="2">
        <v>51</v>
      </c>
      <c r="B54" s="16" t="s">
        <v>48</v>
      </c>
      <c r="C54" s="16" t="s">
        <v>82</v>
      </c>
      <c r="D54" s="42">
        <v>0.02</v>
      </c>
      <c r="E54" s="14"/>
      <c r="F54" s="15"/>
      <c r="G54" s="13"/>
      <c r="H54" s="15"/>
      <c r="I54" s="42"/>
      <c r="J54" s="13"/>
      <c r="K54" s="13">
        <f t="shared" si="0"/>
        <v>0.02</v>
      </c>
    </row>
    <row r="55" spans="1:11" ht="20.100000000000001" customHeight="1">
      <c r="A55" s="12">
        <v>52</v>
      </c>
      <c r="B55" s="4" t="s">
        <v>49</v>
      </c>
      <c r="C55" s="4" t="s">
        <v>82</v>
      </c>
      <c r="D55" s="40">
        <v>0.06</v>
      </c>
      <c r="E55" s="9"/>
      <c r="F55" s="1"/>
      <c r="G55" s="8"/>
      <c r="H55" s="1"/>
      <c r="I55" s="40">
        <v>0.2</v>
      </c>
      <c r="J55" s="8">
        <v>0.5</v>
      </c>
      <c r="K55" s="8">
        <f t="shared" si="0"/>
        <v>0.76</v>
      </c>
    </row>
    <row r="56" spans="1:11" ht="20.100000000000001" customHeight="1">
      <c r="A56" s="2">
        <v>53</v>
      </c>
      <c r="B56" s="2" t="s">
        <v>50</v>
      </c>
      <c r="C56" s="2" t="s">
        <v>79</v>
      </c>
      <c r="D56" s="40">
        <v>0.04</v>
      </c>
      <c r="E56" s="9"/>
      <c r="F56" s="1"/>
      <c r="G56" s="8"/>
      <c r="H56" s="1"/>
      <c r="I56" s="40"/>
      <c r="J56" s="8"/>
      <c r="K56" s="8">
        <f t="shared" si="0"/>
        <v>0.04</v>
      </c>
    </row>
    <row r="57" spans="1:11" ht="20.100000000000001" customHeight="1">
      <c r="A57" s="12">
        <v>54</v>
      </c>
      <c r="B57" s="4" t="s">
        <v>51</v>
      </c>
      <c r="C57" s="4" t="s">
        <v>80</v>
      </c>
      <c r="D57" s="40">
        <v>0.06</v>
      </c>
      <c r="E57" s="9"/>
      <c r="F57" s="1"/>
      <c r="G57" s="8"/>
      <c r="H57" s="9"/>
      <c r="I57" s="40">
        <v>0.1</v>
      </c>
      <c r="J57" s="8">
        <v>0.5</v>
      </c>
      <c r="K57" s="8">
        <f t="shared" si="0"/>
        <v>0.66</v>
      </c>
    </row>
    <row r="58" spans="1:11" ht="20.100000000000001" customHeight="1">
      <c r="A58" s="2">
        <v>55</v>
      </c>
      <c r="B58" s="4" t="s">
        <v>52</v>
      </c>
      <c r="C58" s="4" t="s">
        <v>80</v>
      </c>
      <c r="D58" s="40">
        <v>0.14000000000000001</v>
      </c>
      <c r="E58" s="9"/>
      <c r="F58" s="1"/>
      <c r="G58" s="8"/>
      <c r="H58" s="9"/>
      <c r="I58" s="40">
        <v>0.3</v>
      </c>
      <c r="J58" s="8"/>
      <c r="K58" s="8">
        <f t="shared" si="0"/>
        <v>0.44</v>
      </c>
    </row>
    <row r="59" spans="1:11" ht="20.100000000000001" customHeight="1">
      <c r="A59" s="12">
        <v>56</v>
      </c>
      <c r="B59" s="2" t="s">
        <v>53</v>
      </c>
      <c r="C59" s="2" t="s">
        <v>82</v>
      </c>
      <c r="D59" s="40">
        <v>0.16</v>
      </c>
      <c r="E59" s="9"/>
      <c r="F59" s="1"/>
      <c r="G59" s="8"/>
      <c r="H59" s="1"/>
      <c r="I59" s="40"/>
      <c r="J59" s="8">
        <v>0.5</v>
      </c>
      <c r="K59" s="8">
        <f t="shared" si="0"/>
        <v>0.66</v>
      </c>
    </row>
    <row r="60" spans="1:11" ht="20.100000000000001" customHeight="1">
      <c r="A60" s="2">
        <v>57</v>
      </c>
      <c r="B60" s="4" t="s">
        <v>54</v>
      </c>
      <c r="C60" s="4" t="s">
        <v>78</v>
      </c>
      <c r="D60" s="40">
        <v>0.04</v>
      </c>
      <c r="E60" s="9"/>
      <c r="F60" s="11"/>
      <c r="G60" s="8"/>
      <c r="H60" s="8"/>
      <c r="I60" s="40"/>
      <c r="J60" s="8"/>
      <c r="K60" s="8">
        <f t="shared" si="0"/>
        <v>0.04</v>
      </c>
    </row>
    <row r="61" spans="1:11" ht="20.100000000000001" customHeight="1">
      <c r="A61" s="2">
        <v>58</v>
      </c>
      <c r="B61" s="4" t="s">
        <v>55</v>
      </c>
      <c r="C61" s="4" t="s">
        <v>78</v>
      </c>
      <c r="D61" s="40">
        <v>0.06</v>
      </c>
      <c r="E61" s="9"/>
      <c r="F61" s="11"/>
      <c r="G61" s="8"/>
      <c r="H61" s="8"/>
      <c r="I61" s="40"/>
      <c r="J61" s="8"/>
      <c r="K61" s="8">
        <f t="shared" si="0"/>
        <v>0.06</v>
      </c>
    </row>
    <row r="62" spans="1:11" ht="20.100000000000001" customHeight="1">
      <c r="A62" s="2">
        <v>60</v>
      </c>
      <c r="B62" s="4" t="s">
        <v>56</v>
      </c>
      <c r="C62" s="4" t="s">
        <v>78</v>
      </c>
      <c r="D62" s="40">
        <v>0.04</v>
      </c>
      <c r="E62" s="9"/>
      <c r="F62" s="11"/>
      <c r="G62" s="8"/>
      <c r="H62" s="8"/>
      <c r="I62" s="40"/>
      <c r="J62" s="8"/>
      <c r="K62" s="8">
        <f t="shared" si="0"/>
        <v>0.04</v>
      </c>
    </row>
    <row r="63" spans="1:11" ht="20.100000000000001" customHeight="1">
      <c r="A63" s="2">
        <v>61</v>
      </c>
      <c r="B63" s="16" t="s">
        <v>57</v>
      </c>
      <c r="C63" s="16" t="s">
        <v>80</v>
      </c>
      <c r="D63" s="42">
        <v>0.04</v>
      </c>
      <c r="E63" s="14"/>
      <c r="F63" s="15"/>
      <c r="G63" s="13"/>
      <c r="H63" s="14"/>
      <c r="I63" s="42"/>
      <c r="J63" s="13"/>
      <c r="K63" s="8">
        <f t="shared" si="0"/>
        <v>0.04</v>
      </c>
    </row>
    <row r="64" spans="1:11" ht="20.100000000000001" customHeight="1">
      <c r="A64" s="12">
        <v>62</v>
      </c>
      <c r="B64" s="2" t="s">
        <v>58</v>
      </c>
      <c r="C64" s="2" t="s">
        <v>80</v>
      </c>
      <c r="D64" s="40">
        <v>0.06</v>
      </c>
      <c r="E64" s="9"/>
      <c r="F64" s="1"/>
      <c r="G64" s="8"/>
      <c r="H64" s="9"/>
      <c r="I64" s="40"/>
      <c r="J64" s="8"/>
      <c r="K64" s="8">
        <f t="shared" si="0"/>
        <v>0.06</v>
      </c>
    </row>
    <row r="65" spans="1:11" ht="20.100000000000001" customHeight="1">
      <c r="A65" s="2">
        <v>63</v>
      </c>
      <c r="B65" s="2" t="s">
        <v>59</v>
      </c>
      <c r="C65" s="2" t="s">
        <v>78</v>
      </c>
      <c r="D65" s="40">
        <v>0.02</v>
      </c>
      <c r="E65" s="9"/>
      <c r="F65" s="11">
        <v>0.2</v>
      </c>
      <c r="G65" s="8">
        <v>0.1</v>
      </c>
      <c r="H65" s="8">
        <v>0.1</v>
      </c>
      <c r="I65" s="40"/>
      <c r="J65" s="8">
        <v>0.5</v>
      </c>
      <c r="K65" s="8">
        <f t="shared" si="0"/>
        <v>0.92</v>
      </c>
    </row>
    <row r="66" spans="1:11" ht="20.100000000000001" customHeight="1">
      <c r="A66" s="2">
        <v>64</v>
      </c>
      <c r="B66" s="2" t="s">
        <v>60</v>
      </c>
      <c r="C66" s="2" t="s">
        <v>78</v>
      </c>
      <c r="D66" s="40">
        <v>0.02</v>
      </c>
      <c r="E66" s="9"/>
      <c r="F66" s="11"/>
      <c r="G66" s="8"/>
      <c r="H66" s="8"/>
      <c r="I66" s="40"/>
      <c r="J66" s="8"/>
      <c r="K66" s="18">
        <f t="shared" si="0"/>
        <v>0.02</v>
      </c>
    </row>
    <row r="67" spans="1:11" ht="20.100000000000001" customHeight="1">
      <c r="A67" s="2">
        <v>65</v>
      </c>
      <c r="B67" s="2" t="s">
        <v>61</v>
      </c>
      <c r="C67" s="2" t="s">
        <v>81</v>
      </c>
      <c r="D67" s="40">
        <v>0.02</v>
      </c>
      <c r="E67" s="9"/>
      <c r="F67" s="1"/>
      <c r="G67" s="8"/>
      <c r="H67" s="1"/>
      <c r="I67" s="40"/>
      <c r="J67" s="8"/>
      <c r="K67" s="8">
        <f t="shared" si="0"/>
        <v>0.02</v>
      </c>
    </row>
    <row r="68" spans="1:11" ht="20.100000000000001" customHeight="1">
      <c r="A68" s="12">
        <v>66</v>
      </c>
      <c r="B68" s="12" t="s">
        <v>62</v>
      </c>
      <c r="C68" s="12" t="s">
        <v>80</v>
      </c>
      <c r="D68" s="42">
        <v>0.02</v>
      </c>
      <c r="E68" s="14"/>
      <c r="F68" s="15">
        <v>0.05</v>
      </c>
      <c r="G68" s="13"/>
      <c r="H68" s="14"/>
      <c r="I68" s="42">
        <v>0.1</v>
      </c>
      <c r="J68" s="13"/>
      <c r="K68" s="13">
        <f t="shared" ref="K68:K85" si="1">SUM(D68:J68)</f>
        <v>0.17</v>
      </c>
    </row>
    <row r="69" spans="1:11" ht="20.100000000000001" customHeight="1">
      <c r="A69" s="2">
        <v>67</v>
      </c>
      <c r="B69" s="17" t="s">
        <v>63</v>
      </c>
      <c r="C69" s="17" t="s">
        <v>80</v>
      </c>
      <c r="D69" s="41">
        <v>0.02</v>
      </c>
      <c r="E69" s="19"/>
      <c r="F69" s="20"/>
      <c r="G69" s="18"/>
      <c r="H69" s="19"/>
      <c r="I69" s="41"/>
      <c r="J69" s="18"/>
      <c r="K69" s="18">
        <f t="shared" si="1"/>
        <v>0.02</v>
      </c>
    </row>
    <row r="70" spans="1:11" ht="20.100000000000001" customHeight="1">
      <c r="A70" s="12">
        <v>68</v>
      </c>
      <c r="B70" s="2" t="s">
        <v>64</v>
      </c>
      <c r="C70" s="2" t="s">
        <v>81</v>
      </c>
      <c r="D70" s="40">
        <v>0.02</v>
      </c>
      <c r="E70" s="9"/>
      <c r="F70" s="1"/>
      <c r="G70" s="8"/>
      <c r="H70" s="1"/>
      <c r="I70" s="40"/>
      <c r="J70" s="8">
        <v>0.25</v>
      </c>
      <c r="K70" s="8">
        <f t="shared" si="1"/>
        <v>0.27</v>
      </c>
    </row>
    <row r="71" spans="1:11" ht="20.100000000000001" customHeight="1">
      <c r="A71" s="2">
        <v>69</v>
      </c>
      <c r="B71" s="2" t="s">
        <v>65</v>
      </c>
      <c r="C71" s="2" t="s">
        <v>81</v>
      </c>
      <c r="D71" s="40">
        <v>0.02</v>
      </c>
      <c r="E71" s="9"/>
      <c r="F71" s="1">
        <v>0.05</v>
      </c>
      <c r="G71" s="8"/>
      <c r="H71" s="1"/>
      <c r="I71" s="40"/>
      <c r="J71" s="8">
        <v>0.5</v>
      </c>
      <c r="K71" s="8">
        <f t="shared" si="1"/>
        <v>0.57000000000000006</v>
      </c>
    </row>
    <row r="72" spans="1:11" ht="20.100000000000001" customHeight="1">
      <c r="A72" s="12">
        <v>70</v>
      </c>
      <c r="B72" s="12" t="s">
        <v>84</v>
      </c>
      <c r="C72" s="12" t="s">
        <v>80</v>
      </c>
      <c r="D72" s="42"/>
      <c r="E72" s="14"/>
      <c r="F72" s="15">
        <v>0.05</v>
      </c>
      <c r="G72" s="13"/>
      <c r="H72" s="14"/>
      <c r="I72" s="42"/>
      <c r="J72" s="13">
        <v>0.5</v>
      </c>
      <c r="K72" s="13">
        <f t="shared" si="1"/>
        <v>0.55000000000000004</v>
      </c>
    </row>
    <row r="73" spans="1:11" ht="20.100000000000001" customHeight="1">
      <c r="A73" s="2">
        <v>71</v>
      </c>
      <c r="B73" s="2" t="s">
        <v>85</v>
      </c>
      <c r="C73" s="2" t="s">
        <v>78</v>
      </c>
      <c r="D73" s="40"/>
      <c r="E73" s="9"/>
      <c r="F73" s="11">
        <v>0.05</v>
      </c>
      <c r="G73" s="8"/>
      <c r="H73" s="8"/>
      <c r="I73" s="40"/>
      <c r="J73" s="8">
        <v>0.25</v>
      </c>
      <c r="K73" s="18">
        <f t="shared" si="1"/>
        <v>0.3</v>
      </c>
    </row>
    <row r="74" spans="1:11" ht="20.100000000000001" customHeight="1">
      <c r="A74" s="12">
        <v>72</v>
      </c>
      <c r="B74" s="2" t="s">
        <v>88</v>
      </c>
      <c r="C74" s="2" t="s">
        <v>81</v>
      </c>
      <c r="D74" s="40"/>
      <c r="E74" s="9"/>
      <c r="F74" s="11"/>
      <c r="G74" s="8"/>
      <c r="H74" s="8"/>
      <c r="I74" s="40">
        <v>0.1</v>
      </c>
      <c r="J74" s="8"/>
      <c r="K74" s="8">
        <f t="shared" si="1"/>
        <v>0.1</v>
      </c>
    </row>
    <row r="75" spans="1:11" ht="20.100000000000001" customHeight="1">
      <c r="A75" s="2">
        <v>73</v>
      </c>
      <c r="B75" s="2" t="s">
        <v>91</v>
      </c>
      <c r="C75" s="2" t="s">
        <v>78</v>
      </c>
      <c r="D75" s="40"/>
      <c r="E75" s="9"/>
      <c r="F75" s="11"/>
      <c r="G75" s="8"/>
      <c r="H75" s="8"/>
      <c r="I75" s="40"/>
      <c r="J75" s="8">
        <v>0.25</v>
      </c>
      <c r="K75" s="13">
        <f t="shared" si="1"/>
        <v>0.25</v>
      </c>
    </row>
    <row r="76" spans="1:11" ht="20.100000000000001" customHeight="1">
      <c r="A76" s="12">
        <v>74</v>
      </c>
      <c r="B76" s="2" t="s">
        <v>92</v>
      </c>
      <c r="C76" s="2" t="s">
        <v>80</v>
      </c>
      <c r="D76" s="40"/>
      <c r="E76" s="9"/>
      <c r="F76" s="11"/>
      <c r="G76" s="8"/>
      <c r="H76" s="8"/>
      <c r="I76" s="40"/>
      <c r="J76" s="8">
        <v>0.25</v>
      </c>
      <c r="K76" s="8">
        <f t="shared" si="1"/>
        <v>0.25</v>
      </c>
    </row>
    <row r="77" spans="1:11" ht="20.100000000000001" customHeight="1">
      <c r="A77" s="2">
        <v>75</v>
      </c>
      <c r="B77" s="2" t="s">
        <v>93</v>
      </c>
      <c r="C77" s="2" t="s">
        <v>80</v>
      </c>
      <c r="D77" s="40"/>
      <c r="E77" s="9"/>
      <c r="F77" s="11"/>
      <c r="G77" s="8"/>
      <c r="H77" s="8"/>
      <c r="I77" s="40"/>
      <c r="J77" s="8">
        <v>0.25</v>
      </c>
      <c r="K77" s="8">
        <f t="shared" si="1"/>
        <v>0.25</v>
      </c>
    </row>
    <row r="78" spans="1:11" ht="20.100000000000001" customHeight="1">
      <c r="A78" s="12">
        <v>76</v>
      </c>
      <c r="B78" s="2" t="s">
        <v>94</v>
      </c>
      <c r="C78" s="2" t="s">
        <v>80</v>
      </c>
      <c r="D78" s="40"/>
      <c r="E78" s="9"/>
      <c r="F78" s="11"/>
      <c r="G78" s="8"/>
      <c r="H78" s="8"/>
      <c r="I78" s="40"/>
      <c r="J78" s="8">
        <v>0.25</v>
      </c>
      <c r="K78" s="8">
        <f t="shared" si="1"/>
        <v>0.25</v>
      </c>
    </row>
    <row r="79" spans="1:11" ht="20.100000000000001" customHeight="1">
      <c r="A79" s="2">
        <v>77</v>
      </c>
      <c r="B79" s="2" t="s">
        <v>95</v>
      </c>
      <c r="C79" s="2" t="s">
        <v>80</v>
      </c>
      <c r="D79" s="40"/>
      <c r="E79" s="9"/>
      <c r="F79" s="11"/>
      <c r="G79" s="8"/>
      <c r="H79" s="8"/>
      <c r="I79" s="40"/>
      <c r="J79" s="8">
        <v>0.25</v>
      </c>
      <c r="K79" s="8">
        <f t="shared" si="1"/>
        <v>0.25</v>
      </c>
    </row>
    <row r="80" spans="1:11" ht="20.100000000000001" customHeight="1">
      <c r="A80" s="2">
        <v>78</v>
      </c>
      <c r="B80" s="2" t="s">
        <v>96</v>
      </c>
      <c r="C80" s="2" t="s">
        <v>78</v>
      </c>
      <c r="D80" s="40"/>
      <c r="E80" s="9"/>
      <c r="F80" s="11"/>
      <c r="G80" s="8"/>
      <c r="H80" s="8"/>
      <c r="I80" s="40"/>
      <c r="J80" s="8">
        <v>0.5</v>
      </c>
      <c r="K80" s="8">
        <f t="shared" si="1"/>
        <v>0.5</v>
      </c>
    </row>
    <row r="81" spans="1:11" ht="20.100000000000001" customHeight="1">
      <c r="A81" s="2">
        <v>79</v>
      </c>
      <c r="B81" s="2" t="s">
        <v>97</v>
      </c>
      <c r="C81" s="2" t="s">
        <v>78</v>
      </c>
      <c r="D81" s="40"/>
      <c r="E81" s="9"/>
      <c r="F81" s="11"/>
      <c r="G81" s="8"/>
      <c r="H81" s="8"/>
      <c r="I81" s="40"/>
      <c r="J81" s="8">
        <v>0.5</v>
      </c>
      <c r="K81" s="8">
        <f t="shared" si="1"/>
        <v>0.5</v>
      </c>
    </row>
    <row r="82" spans="1:11" ht="20.100000000000001" customHeight="1">
      <c r="A82" s="2">
        <v>80</v>
      </c>
      <c r="B82" s="2" t="s">
        <v>98</v>
      </c>
      <c r="C82" s="2" t="s">
        <v>78</v>
      </c>
      <c r="D82" s="40"/>
      <c r="E82" s="9"/>
      <c r="F82" s="11"/>
      <c r="G82" s="8"/>
      <c r="H82" s="8"/>
      <c r="I82" s="40"/>
      <c r="J82" s="8">
        <v>0.25</v>
      </c>
      <c r="K82" s="8">
        <f t="shared" si="1"/>
        <v>0.25</v>
      </c>
    </row>
    <row r="83" spans="1:11" ht="20.100000000000001" customHeight="1">
      <c r="A83" s="2">
        <v>81</v>
      </c>
      <c r="B83" s="2" t="s">
        <v>99</v>
      </c>
      <c r="C83" s="2" t="s">
        <v>78</v>
      </c>
      <c r="D83" s="40"/>
      <c r="E83" s="9"/>
      <c r="F83" s="11"/>
      <c r="G83" s="8"/>
      <c r="H83" s="8"/>
      <c r="I83" s="40"/>
      <c r="J83" s="8">
        <v>0.25</v>
      </c>
      <c r="K83" s="8">
        <f t="shared" si="1"/>
        <v>0.25</v>
      </c>
    </row>
    <row r="84" spans="1:11" ht="20.100000000000001" customHeight="1">
      <c r="A84" s="12">
        <v>82</v>
      </c>
      <c r="B84" s="2" t="s">
        <v>100</v>
      </c>
      <c r="C84" s="2" t="s">
        <v>79</v>
      </c>
      <c r="D84" s="40"/>
      <c r="E84" s="9"/>
      <c r="F84" s="11"/>
      <c r="G84" s="8"/>
      <c r="H84" s="8"/>
      <c r="I84" s="40"/>
      <c r="J84" s="8">
        <v>0.25</v>
      </c>
      <c r="K84" s="8">
        <f t="shared" si="1"/>
        <v>0.25</v>
      </c>
    </row>
    <row r="85" spans="1:11" ht="20.100000000000001" customHeight="1">
      <c r="A85" s="2">
        <v>83</v>
      </c>
      <c r="B85" s="2" t="s">
        <v>101</v>
      </c>
      <c r="C85" s="2" t="s">
        <v>82</v>
      </c>
      <c r="D85" s="40"/>
      <c r="E85" s="9"/>
      <c r="F85" s="11"/>
      <c r="G85" s="8"/>
      <c r="H85" s="8"/>
      <c r="I85" s="40"/>
      <c r="J85" s="8">
        <v>0.5</v>
      </c>
      <c r="K85" s="8">
        <f t="shared" si="1"/>
        <v>0.5</v>
      </c>
    </row>
  </sheetData>
  <autoFilter ref="A3:C85">
    <filterColumn colId="2"/>
  </autoFilter>
  <mergeCells count="1">
    <mergeCell ref="A1:K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N24" sqref="N24"/>
    </sheetView>
  </sheetViews>
  <sheetFormatPr defaultRowHeight="13.5"/>
  <sheetData>
    <row r="1" spans="1:5" ht="20.100000000000001" customHeight="1">
      <c r="A1" s="1" t="s">
        <v>66</v>
      </c>
      <c r="B1" s="1"/>
      <c r="C1" s="1"/>
    </row>
    <row r="2" spans="1:5" ht="20.100000000000001" customHeight="1">
      <c r="A2" s="1"/>
      <c r="B2" s="1"/>
      <c r="C2" s="1" t="s">
        <v>76</v>
      </c>
    </row>
    <row r="3" spans="1:5" ht="20.100000000000001" customHeight="1">
      <c r="A3" s="1"/>
      <c r="B3" s="1" t="s">
        <v>67</v>
      </c>
      <c r="C3" s="1">
        <v>5</v>
      </c>
      <c r="D3">
        <v>0.08</v>
      </c>
      <c r="E3">
        <f>D3*C3</f>
        <v>0.4</v>
      </c>
    </row>
    <row r="4" spans="1:5" ht="20.100000000000001" customHeight="1">
      <c r="A4" s="1"/>
      <c r="B4" s="1" t="s">
        <v>68</v>
      </c>
      <c r="C4" s="1">
        <v>6</v>
      </c>
      <c r="D4">
        <v>0.08</v>
      </c>
      <c r="E4">
        <f t="shared" ref="E4:E11" si="0">D4*C4</f>
        <v>0.48</v>
      </c>
    </row>
    <row r="5" spans="1:5" ht="20.100000000000001" customHeight="1">
      <c r="A5" s="1"/>
      <c r="B5" s="1" t="s">
        <v>69</v>
      </c>
      <c r="C5" s="1">
        <v>5</v>
      </c>
      <c r="D5">
        <v>0.08</v>
      </c>
      <c r="E5">
        <f t="shared" si="0"/>
        <v>0.4</v>
      </c>
    </row>
    <row r="6" spans="1:5" ht="20.100000000000001" customHeight="1">
      <c r="A6" s="1"/>
      <c r="B6" s="1" t="s">
        <v>70</v>
      </c>
      <c r="C6" s="1">
        <v>5</v>
      </c>
      <c r="D6">
        <v>0.08</v>
      </c>
      <c r="E6">
        <f t="shared" si="0"/>
        <v>0.4</v>
      </c>
    </row>
    <row r="7" spans="1:5" ht="20.100000000000001" customHeight="1">
      <c r="A7" s="1"/>
      <c r="B7" s="1" t="s">
        <v>71</v>
      </c>
      <c r="C7" s="1">
        <v>5</v>
      </c>
      <c r="D7">
        <v>0.08</v>
      </c>
      <c r="E7">
        <f t="shared" si="0"/>
        <v>0.4</v>
      </c>
    </row>
    <row r="8" spans="1:5" ht="20.100000000000001" customHeight="1">
      <c r="A8" s="1"/>
      <c r="B8" s="1" t="s">
        <v>72</v>
      </c>
      <c r="C8" s="1">
        <v>4</v>
      </c>
      <c r="D8">
        <v>0.08</v>
      </c>
      <c r="E8">
        <f t="shared" si="0"/>
        <v>0.32</v>
      </c>
    </row>
    <row r="9" spans="1:5" ht="20.100000000000001" customHeight="1">
      <c r="A9" s="1"/>
      <c r="B9" s="1" t="s">
        <v>73</v>
      </c>
      <c r="C9" s="1">
        <v>6</v>
      </c>
      <c r="D9">
        <v>0.08</v>
      </c>
      <c r="E9">
        <f t="shared" si="0"/>
        <v>0.48</v>
      </c>
    </row>
    <row r="10" spans="1:5" ht="20.100000000000001" customHeight="1">
      <c r="A10" s="1"/>
      <c r="B10" s="1" t="s">
        <v>74</v>
      </c>
      <c r="C10" s="1">
        <v>9</v>
      </c>
      <c r="D10">
        <v>0.08</v>
      </c>
      <c r="E10">
        <f t="shared" si="0"/>
        <v>0.72</v>
      </c>
    </row>
    <row r="11" spans="1:5" ht="20.100000000000001" customHeight="1">
      <c r="A11" s="1"/>
      <c r="B11" s="1" t="s">
        <v>75</v>
      </c>
      <c r="C11" s="1">
        <v>5</v>
      </c>
      <c r="D11">
        <v>0.08</v>
      </c>
      <c r="E11">
        <f t="shared" si="0"/>
        <v>0.4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</vt:lpstr>
      <vt:lpstr>招生</vt:lpstr>
      <vt:lpstr>Sheet3</vt:lpstr>
      <vt:lpstr>汇总!Print_Titles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贺克勇</cp:lastModifiedBy>
  <cp:lastPrinted>2019-01-09T00:26:26Z</cp:lastPrinted>
  <dcterms:created xsi:type="dcterms:W3CDTF">2019-01-07T13:13:48Z</dcterms:created>
  <dcterms:modified xsi:type="dcterms:W3CDTF">2019-01-09T09:31:20Z</dcterms:modified>
</cp:coreProperties>
</file>